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815" windowHeight="7890"/>
  </bookViews>
  <sheets>
    <sheet name="Mileage Form(Kereta)" sheetId="1" r:id="rId1"/>
    <sheet name="Mileage Form(Motosikal)" sheetId="2" r:id="rId2"/>
  </sheets>
  <definedNames>
    <definedName name="Excel_BuiltIn_Print_Area_6">#REF!</definedName>
    <definedName name="_xlnm.Print_Area" localSheetId="0">'Mileage Form(Kereta)'!$A$1:$N$41</definedName>
  </definedNames>
  <calcPr calcId="124519"/>
</workbook>
</file>

<file path=xl/calcChain.xml><?xml version="1.0" encoding="utf-8"?>
<calcChain xmlns="http://schemas.openxmlformats.org/spreadsheetml/2006/main">
  <c r="G32" i="1"/>
  <c r="I32"/>
  <c r="J32" s="1"/>
  <c r="N32" s="1"/>
  <c r="L32"/>
  <c r="K32"/>
  <c r="H16"/>
  <c r="H14" i="2"/>
  <c r="H16"/>
  <c r="H18"/>
  <c r="H20"/>
  <c r="H22"/>
  <c r="H24"/>
  <c r="H26"/>
  <c r="H28"/>
  <c r="H30"/>
  <c r="H12"/>
  <c r="K12" s="1"/>
  <c r="K14"/>
  <c r="K16"/>
  <c r="K18"/>
  <c r="K20"/>
  <c r="K22"/>
  <c r="K24"/>
  <c r="K26"/>
  <c r="K28"/>
  <c r="K30"/>
  <c r="H22" i="1"/>
  <c r="H24"/>
  <c r="H26"/>
  <c r="H28"/>
  <c r="H30"/>
  <c r="K32" i="2" l="1"/>
  <c r="H20" i="1" l="1"/>
  <c r="H18"/>
  <c r="H14"/>
  <c r="H12"/>
  <c r="H32" l="1"/>
  <c r="M32" l="1"/>
</calcChain>
</file>

<file path=xl/sharedStrings.xml><?xml version="1.0" encoding="utf-8"?>
<sst xmlns="http://schemas.openxmlformats.org/spreadsheetml/2006/main" count="102" uniqueCount="49">
  <si>
    <t>…………………………………………</t>
  </si>
  <si>
    <t>…………………………..</t>
  </si>
  <si>
    <t>4.  Bahagian Sumber Manusia tidak akan memproses borang yang tidak lengkap seperti yang disyaratkan di atas.</t>
  </si>
  <si>
    <t>3.  Borang permohonan ini hendaklah mendapat tandatangan dan pengesahan daripada Ketua Jabatan</t>
  </si>
  <si>
    <t>Disahkan oleh:</t>
  </si>
  <si>
    <t xml:space="preserve">2.  Resit asal dan bil-bil asal hendaklah dikepilkan bersama borang ini. </t>
  </si>
  <si>
    <t xml:space="preserve">1.  Butir-butir perjalanan hendaklah diisi dengan lengkap. </t>
  </si>
  <si>
    <t>TERMA &amp; SYARAT TUNTUTAN PERJALANAN YANG PERLU DIPATUHI:</t>
  </si>
  <si>
    <t>RM</t>
  </si>
  <si>
    <t>KM</t>
  </si>
  <si>
    <t>HINGGA</t>
  </si>
  <si>
    <t>DARI</t>
  </si>
  <si>
    <t xml:space="preserve">JUMLAH </t>
  </si>
  <si>
    <t xml:space="preserve">TOL </t>
  </si>
  <si>
    <t xml:space="preserve">PARKIR </t>
  </si>
  <si>
    <t xml:space="preserve">TEMPAT </t>
  </si>
  <si>
    <t xml:space="preserve">TUJUAN PERJALANAN  </t>
  </si>
  <si>
    <t xml:space="preserve">TARIKH </t>
  </si>
  <si>
    <t>:RM 0.30</t>
  </si>
  <si>
    <t>MOTORSIKAL (KADAR RATA)</t>
  </si>
  <si>
    <t xml:space="preserve">KUASA ENJIN (C.C) </t>
  </si>
  <si>
    <t>:RM 0.45</t>
  </si>
  <si>
    <t>KERETA 501KM BERIKUTNYA</t>
  </si>
  <si>
    <t xml:space="preserve">JABATAN </t>
  </si>
  <si>
    <t>:RM 0.70</t>
  </si>
  <si>
    <t>KERETA 500KM PERTAMA</t>
  </si>
  <si>
    <t>PENGIRAAN</t>
  </si>
  <si>
    <t xml:space="preserve">NAMA </t>
  </si>
  <si>
    <t>:</t>
  </si>
  <si>
    <t>TUNTUTAN PERJALANAN &lt;=500</t>
  </si>
  <si>
    <t>……………………….</t>
  </si>
  <si>
    <t xml:space="preserve">    Pemohon</t>
  </si>
  <si>
    <t>PROSES KEBENARAN UNTUK PEMBAYARAN</t>
  </si>
  <si>
    <t>Semakan Pertama:</t>
  </si>
  <si>
    <t>Semakan Kedua:</t>
  </si>
  <si>
    <t>Ketua Jabatan</t>
  </si>
  <si>
    <t>Sumber Manusia&amp;Pentadbiran</t>
  </si>
  <si>
    <t>Akaun</t>
  </si>
  <si>
    <t>TUNTUTAN PERJALANAN</t>
  </si>
  <si>
    <t>BORANG TUNTUTAN PERJALANAN (MOTOSIKAL)</t>
  </si>
  <si>
    <t>BORANG TUNTUTAN PERJALANAN (KERETA)</t>
  </si>
  <si>
    <t>JUMLAH :</t>
  </si>
  <si>
    <t>* Anda hanya perlu mengisi salah satu ruangan tuntutan perjalanan.Sekiranya kurang daripada 500km ,</t>
  </si>
  <si>
    <t xml:space="preserve">   sila isi di ruangan yang  disediakan dan begitu juga sebaliknya.</t>
  </si>
  <si>
    <t>JUMLAH</t>
  </si>
  <si>
    <t>&gt;500KM</t>
  </si>
  <si>
    <t xml:space="preserve">TUNTUTAN </t>
  </si>
  <si>
    <t>PERJALANAN &gt; 500KM</t>
  </si>
  <si>
    <t>&lt;=500KM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</si>
</sst>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[$-14409]d/m/yyyy;@"/>
    <numFmt numFmtId="166" formatCode="dd\-mmm\-yy;@"/>
  </numFmts>
  <fonts count="16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6"/>
      <name val="Calibri"/>
      <family val="2"/>
    </font>
    <font>
      <sz val="7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7"/>
      <name val="Arial"/>
      <family val="2"/>
    </font>
    <font>
      <b/>
      <sz val="7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12">
    <xf numFmtId="0" fontId="0" fillId="0" borderId="0" xfId="0"/>
    <xf numFmtId="2" fontId="2" fillId="2" borderId="0" xfId="0" applyNumberFormat="1" applyFont="1" applyFill="1" applyAlignment="1">
      <alignment vertical="center"/>
    </xf>
    <xf numFmtId="164" fontId="2" fillId="2" borderId="0" xfId="1" applyFont="1" applyFill="1" applyBorder="1" applyAlignment="1" applyProtection="1">
      <alignment vertical="center"/>
    </xf>
    <xf numFmtId="2" fontId="3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vertical="center"/>
    </xf>
    <xf numFmtId="164" fontId="2" fillId="2" borderId="0" xfId="1" applyFont="1" applyFill="1" applyBorder="1" applyAlignment="1" applyProtection="1">
      <alignment horizontal="left" vertical="center"/>
    </xf>
    <xf numFmtId="2" fontId="2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2" fontId="2" fillId="2" borderId="3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164" fontId="8" fillId="2" borderId="0" xfId="1" applyFont="1" applyFill="1" applyBorder="1" applyAlignment="1" applyProtection="1">
      <alignment horizontal="left" vertical="center"/>
    </xf>
    <xf numFmtId="2" fontId="2" fillId="2" borderId="0" xfId="1" applyNumberFormat="1" applyFont="1" applyFill="1" applyBorder="1" applyAlignment="1" applyProtection="1">
      <alignment horizontal="center" vertical="center"/>
    </xf>
    <xf numFmtId="2" fontId="2" fillId="2" borderId="5" xfId="0" applyNumberFormat="1" applyFont="1" applyFill="1" applyBorder="1" applyAlignment="1">
      <alignment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6" fillId="2" borderId="7" xfId="1" applyFont="1" applyFill="1" applyBorder="1" applyAlignment="1" applyProtection="1">
      <alignment horizontal="center" vertical="center"/>
    </xf>
    <xf numFmtId="2" fontId="9" fillId="2" borderId="0" xfId="0" applyNumberFormat="1" applyFont="1" applyFill="1" applyBorder="1" applyAlignment="1">
      <alignment horizontal="left" vertical="top"/>
    </xf>
    <xf numFmtId="166" fontId="2" fillId="2" borderId="0" xfId="1" applyNumberFormat="1" applyFont="1" applyFill="1" applyBorder="1" applyAlignment="1" applyProtection="1">
      <alignment horizontal="left" vertical="center"/>
    </xf>
    <xf numFmtId="2" fontId="9" fillId="2" borderId="0" xfId="0" applyNumberFormat="1" applyFont="1" applyFill="1" applyBorder="1" applyAlignment="1">
      <alignment horizontal="left" vertical="top" wrapText="1"/>
    </xf>
    <xf numFmtId="2" fontId="2" fillId="2" borderId="0" xfId="1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2" fontId="6" fillId="2" borderId="7" xfId="1" applyNumberFormat="1" applyFont="1" applyFill="1" applyBorder="1" applyAlignment="1" applyProtection="1">
      <alignment horizontal="center" vertical="center"/>
    </xf>
    <xf numFmtId="164" fontId="3" fillId="2" borderId="3" xfId="1" applyFont="1" applyFill="1" applyBorder="1" applyAlignment="1" applyProtection="1">
      <alignment vertical="center"/>
    </xf>
    <xf numFmtId="164" fontId="2" fillId="2" borderId="1" xfId="1" applyFont="1" applyFill="1" applyBorder="1" applyAlignment="1" applyProtection="1">
      <alignment vertical="center"/>
    </xf>
    <xf numFmtId="2" fontId="5" fillId="2" borderId="2" xfId="0" applyNumberFormat="1" applyFont="1" applyFill="1" applyBorder="1" applyAlignment="1">
      <alignment vertical="center"/>
    </xf>
    <xf numFmtId="2" fontId="5" fillId="2" borderId="6" xfId="0" applyNumberFormat="1" applyFont="1" applyFill="1" applyBorder="1" applyAlignment="1">
      <alignment horizontal="left" vertical="center"/>
    </xf>
    <xf numFmtId="2" fontId="5" fillId="2" borderId="16" xfId="0" applyNumberFormat="1" applyFon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left" vertical="center"/>
    </xf>
    <xf numFmtId="164" fontId="3" fillId="2" borderId="4" xfId="1" applyFont="1" applyFill="1" applyBorder="1" applyAlignment="1" applyProtection="1">
      <alignment vertical="center"/>
    </xf>
    <xf numFmtId="164" fontId="5" fillId="2" borderId="2" xfId="1" applyFont="1" applyFill="1" applyBorder="1" applyAlignment="1" applyProtection="1">
      <alignment vertical="center"/>
    </xf>
    <xf numFmtId="2" fontId="13" fillId="2" borderId="0" xfId="0" applyNumberFormat="1" applyFont="1" applyFill="1" applyBorder="1" applyAlignment="1">
      <alignment vertical="center"/>
    </xf>
    <xf numFmtId="2" fontId="10" fillId="2" borderId="6" xfId="0" applyNumberFormat="1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horizontal="left" vertical="top"/>
    </xf>
    <xf numFmtId="2" fontId="9" fillId="2" borderId="2" xfId="0" applyNumberFormat="1" applyFont="1" applyFill="1" applyBorder="1" applyAlignment="1">
      <alignment horizontal="left" vertical="top"/>
    </xf>
    <xf numFmtId="2" fontId="9" fillId="2" borderId="23" xfId="0" applyNumberFormat="1" applyFont="1" applyFill="1" applyBorder="1" applyAlignment="1">
      <alignment horizontal="left" vertical="top"/>
    </xf>
    <xf numFmtId="2" fontId="2" fillId="2" borderId="24" xfId="0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left" vertical="center"/>
    </xf>
    <xf numFmtId="164" fontId="6" fillId="2" borderId="23" xfId="1" applyFont="1" applyFill="1" applyBorder="1" applyAlignment="1" applyProtection="1">
      <alignment horizontal="center" vertical="center"/>
    </xf>
    <xf numFmtId="0" fontId="0" fillId="0" borderId="0" xfId="0" applyBorder="1"/>
    <xf numFmtId="2" fontId="6" fillId="2" borderId="0" xfId="0" applyNumberFormat="1" applyFont="1" applyFill="1" applyBorder="1" applyAlignment="1">
      <alignment vertical="center"/>
    </xf>
    <xf numFmtId="164" fontId="6" fillId="2" borderId="13" xfId="1" applyFont="1" applyFill="1" applyBorder="1" applyAlignment="1" applyProtection="1">
      <alignment horizontal="center" vertical="center"/>
    </xf>
    <xf numFmtId="164" fontId="6" fillId="2" borderId="14" xfId="1" applyFont="1" applyFill="1" applyBorder="1" applyAlignment="1" applyProtection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164" fontId="6" fillId="2" borderId="8" xfId="1" applyFont="1" applyFill="1" applyBorder="1" applyAlignment="1" applyProtection="1">
      <alignment horizontal="center" vertical="center"/>
    </xf>
    <xf numFmtId="164" fontId="6" fillId="2" borderId="14" xfId="1" applyFont="1" applyFill="1" applyBorder="1" applyAlignment="1" applyProtection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164" fontId="2" fillId="2" borderId="8" xfId="1" applyFont="1" applyFill="1" applyBorder="1" applyAlignment="1" applyProtection="1">
      <alignment vertical="center"/>
    </xf>
    <xf numFmtId="164" fontId="2" fillId="2" borderId="15" xfId="1" applyFont="1" applyFill="1" applyBorder="1" applyAlignment="1" applyProtection="1">
      <alignment vertical="center"/>
    </xf>
    <xf numFmtId="164" fontId="2" fillId="2" borderId="14" xfId="1" applyFont="1" applyFill="1" applyBorder="1" applyAlignment="1" applyProtection="1">
      <alignment vertical="center"/>
    </xf>
    <xf numFmtId="164" fontId="6" fillId="2" borderId="16" xfId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2" fontId="14" fillId="2" borderId="0" xfId="0" applyNumberFormat="1" applyFont="1" applyFill="1" applyBorder="1" applyAlignment="1">
      <alignment vertical="center"/>
    </xf>
    <xf numFmtId="2" fontId="6" fillId="2" borderId="8" xfId="0" applyNumberFormat="1" applyFont="1" applyFill="1" applyBorder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20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164" fontId="6" fillId="2" borderId="8" xfId="1" applyFont="1" applyFill="1" applyBorder="1" applyAlignment="1" applyProtection="1">
      <alignment horizontal="center" vertical="center"/>
    </xf>
    <xf numFmtId="164" fontId="6" fillId="2" borderId="15" xfId="1" applyFont="1" applyFill="1" applyBorder="1" applyAlignment="1" applyProtection="1">
      <alignment horizontal="center" vertical="center"/>
    </xf>
    <xf numFmtId="164" fontId="6" fillId="2" borderId="6" xfId="1" applyFont="1" applyFill="1" applyBorder="1" applyAlignment="1" applyProtection="1">
      <alignment horizontal="center" vertical="center"/>
    </xf>
    <xf numFmtId="164" fontId="6" fillId="2" borderId="5" xfId="1" applyFont="1" applyFill="1" applyBorder="1" applyAlignment="1" applyProtection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left" vertical="center"/>
    </xf>
    <xf numFmtId="2" fontId="2" fillId="2" borderId="0" xfId="0" applyNumberFormat="1" applyFont="1" applyFill="1" applyBorder="1" applyAlignment="1">
      <alignment horizontal="left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164" fontId="2" fillId="2" borderId="32" xfId="1" applyFont="1" applyFill="1" applyBorder="1" applyAlignment="1" applyProtection="1">
      <alignment horizontal="center" vertical="center"/>
    </xf>
    <xf numFmtId="164" fontId="2" fillId="2" borderId="21" xfId="1" applyFont="1" applyFill="1" applyBorder="1" applyAlignment="1" applyProtection="1">
      <alignment horizontal="center" vertical="center"/>
    </xf>
    <xf numFmtId="164" fontId="2" fillId="2" borderId="9" xfId="1" applyFont="1" applyFill="1" applyBorder="1" applyAlignment="1" applyProtection="1">
      <alignment horizontal="center" vertical="center"/>
    </xf>
    <xf numFmtId="1" fontId="2" fillId="2" borderId="36" xfId="1" applyNumberFormat="1" applyFont="1" applyFill="1" applyBorder="1" applyAlignment="1" applyProtection="1">
      <alignment horizontal="center" vertical="center"/>
    </xf>
    <xf numFmtId="1" fontId="2" fillId="2" borderId="21" xfId="1" applyNumberFormat="1" applyFont="1" applyFill="1" applyBorder="1" applyAlignment="1" applyProtection="1">
      <alignment horizontal="center" vertical="center"/>
    </xf>
    <xf numFmtId="1" fontId="2" fillId="2" borderId="9" xfId="1" applyNumberFormat="1" applyFont="1" applyFill="1" applyBorder="1" applyAlignment="1" applyProtection="1">
      <alignment horizontal="center" vertical="center"/>
    </xf>
    <xf numFmtId="164" fontId="6" fillId="2" borderId="2" xfId="1" applyFont="1" applyFill="1" applyBorder="1" applyAlignment="1" applyProtection="1">
      <alignment horizontal="center" vertical="center"/>
    </xf>
    <xf numFmtId="164" fontId="6" fillId="2" borderId="1" xfId="1" applyFont="1" applyFill="1" applyBorder="1" applyAlignment="1" applyProtection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 applyAlignment="1">
      <alignment horizontal="center" vertical="center"/>
    </xf>
    <xf numFmtId="164" fontId="2" fillId="2" borderId="28" xfId="1" applyFont="1" applyFill="1" applyBorder="1" applyAlignment="1" applyProtection="1">
      <alignment horizontal="center" vertical="center"/>
    </xf>
    <xf numFmtId="164" fontId="2" fillId="2" borderId="11" xfId="1" applyFont="1" applyFill="1" applyBorder="1" applyAlignment="1" applyProtection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 applyProtection="1">
      <alignment horizontal="center" vertical="center" wrapText="1"/>
    </xf>
    <xf numFmtId="164" fontId="2" fillId="2" borderId="21" xfId="1" applyFont="1" applyFill="1" applyBorder="1" applyAlignment="1" applyProtection="1">
      <alignment horizontal="center" vertical="center" wrapText="1"/>
    </xf>
    <xf numFmtId="164" fontId="2" fillId="2" borderId="18" xfId="1" applyFont="1" applyFill="1" applyBorder="1" applyAlignment="1" applyProtection="1">
      <alignment horizontal="center" vertical="center"/>
    </xf>
    <xf numFmtId="164" fontId="2" fillId="2" borderId="34" xfId="1" applyFont="1" applyFill="1" applyBorder="1" applyAlignment="1" applyProtection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 applyProtection="1">
      <alignment horizontal="center" vertical="center" wrapText="1"/>
    </xf>
    <xf numFmtId="1" fontId="2" fillId="2" borderId="21" xfId="1" applyNumberFormat="1" applyFont="1" applyFill="1" applyBorder="1" applyAlignment="1" applyProtection="1">
      <alignment horizontal="center" vertical="center" wrapText="1"/>
    </xf>
    <xf numFmtId="164" fontId="6" fillId="2" borderId="9" xfId="1" applyFont="1" applyFill="1" applyBorder="1" applyAlignment="1" applyProtection="1">
      <alignment horizontal="center" vertical="center"/>
    </xf>
    <xf numFmtId="164" fontId="6" fillId="2" borderId="21" xfId="1" applyFont="1" applyFill="1" applyBorder="1" applyAlignment="1" applyProtection="1">
      <alignment horizontal="center" vertical="center"/>
    </xf>
    <xf numFmtId="1" fontId="2" fillId="2" borderId="29" xfId="1" applyNumberFormat="1" applyFont="1" applyFill="1" applyBorder="1" applyAlignment="1" applyProtection="1">
      <alignment horizontal="center" vertical="center"/>
    </xf>
    <xf numFmtId="2" fontId="2" fillId="2" borderId="33" xfId="0" applyNumberFormat="1" applyFont="1" applyFill="1" applyBorder="1" applyAlignment="1">
      <alignment horizontal="center" vertical="center"/>
    </xf>
    <xf numFmtId="164" fontId="2" fillId="2" borderId="29" xfId="1" applyFont="1" applyFill="1" applyBorder="1" applyAlignment="1" applyProtection="1">
      <alignment horizontal="center" vertical="center"/>
    </xf>
    <xf numFmtId="164" fontId="2" fillId="2" borderId="35" xfId="1" applyFont="1" applyFill="1" applyBorder="1" applyAlignment="1" applyProtection="1">
      <alignment horizontal="center" vertical="center"/>
    </xf>
    <xf numFmtId="2" fontId="11" fillId="2" borderId="16" xfId="1" applyNumberFormat="1" applyFont="1" applyFill="1" applyBorder="1" applyAlignment="1" applyProtection="1">
      <alignment horizontal="center" vertical="center"/>
    </xf>
    <xf numFmtId="2" fontId="11" fillId="2" borderId="13" xfId="1" applyNumberFormat="1" applyFont="1" applyFill="1" applyBorder="1" applyAlignment="1" applyProtection="1">
      <alignment horizontal="center" vertical="center"/>
    </xf>
    <xf numFmtId="165" fontId="9" fillId="2" borderId="27" xfId="0" applyNumberFormat="1" applyFont="1" applyFill="1" applyBorder="1" applyAlignment="1">
      <alignment horizontal="center" vertical="center"/>
    </xf>
    <xf numFmtId="2" fontId="9" fillId="2" borderId="27" xfId="0" applyNumberFormat="1" applyFont="1" applyFill="1" applyBorder="1" applyAlignment="1">
      <alignment horizontal="center" vertical="center"/>
    </xf>
    <xf numFmtId="2" fontId="9" fillId="2" borderId="24" xfId="0" applyNumberFormat="1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2" fontId="9" fillId="2" borderId="36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 applyProtection="1">
      <alignment horizontal="center" vertical="center"/>
    </xf>
    <xf numFmtId="164" fontId="9" fillId="2" borderId="32" xfId="1" applyFont="1" applyFill="1" applyBorder="1" applyAlignment="1" applyProtection="1">
      <alignment horizontal="center" vertical="center"/>
    </xf>
    <xf numFmtId="1" fontId="9" fillId="2" borderId="25" xfId="1" applyNumberFormat="1" applyFont="1" applyFill="1" applyBorder="1" applyAlignment="1" applyProtection="1">
      <alignment horizontal="center" vertical="center"/>
    </xf>
    <xf numFmtId="1" fontId="9" fillId="2" borderId="17" xfId="1" applyNumberFormat="1" applyFont="1" applyFill="1" applyBorder="1" applyAlignment="1" applyProtection="1">
      <alignment horizontal="center" vertical="center"/>
    </xf>
    <xf numFmtId="164" fontId="9" fillId="2" borderId="36" xfId="1" applyFont="1" applyFill="1" applyBorder="1" applyAlignment="1" applyProtection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9" fillId="2" borderId="26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/>
    </xf>
    <xf numFmtId="1" fontId="9" fillId="2" borderId="21" xfId="1" applyNumberFormat="1" applyFont="1" applyFill="1" applyBorder="1" applyAlignment="1" applyProtection="1">
      <alignment horizontal="center" vertical="center"/>
    </xf>
    <xf numFmtId="164" fontId="9" fillId="2" borderId="21" xfId="1" applyFont="1" applyFill="1" applyBorder="1" applyAlignment="1" applyProtection="1">
      <alignment horizontal="center" vertical="center"/>
    </xf>
    <xf numFmtId="1" fontId="9" fillId="2" borderId="12" xfId="1" applyNumberFormat="1" applyFont="1" applyFill="1" applyBorder="1" applyAlignment="1" applyProtection="1">
      <alignment horizontal="center" vertical="center"/>
    </xf>
    <xf numFmtId="1" fontId="9" fillId="2" borderId="11" xfId="1" applyNumberFormat="1" applyFont="1" applyFill="1" applyBorder="1" applyAlignment="1" applyProtection="1">
      <alignment horizontal="center" vertical="center"/>
    </xf>
    <xf numFmtId="165" fontId="9" fillId="2" borderId="20" xfId="0" applyNumberFormat="1" applyFont="1" applyFill="1" applyBorder="1" applyAlignment="1">
      <alignment horizontal="center" vertical="center"/>
    </xf>
    <xf numFmtId="2" fontId="9" fillId="2" borderId="20" xfId="0" applyNumberFormat="1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1" fontId="9" fillId="2" borderId="9" xfId="1" applyNumberFormat="1" applyFont="1" applyFill="1" applyBorder="1" applyAlignment="1" applyProtection="1">
      <alignment horizontal="center" vertical="center"/>
    </xf>
    <xf numFmtId="164" fontId="9" fillId="2" borderId="9" xfId="1" applyFont="1" applyFill="1" applyBorder="1" applyAlignment="1" applyProtection="1">
      <alignment horizontal="center" vertical="center"/>
    </xf>
    <xf numFmtId="1" fontId="9" fillId="2" borderId="20" xfId="1" applyNumberFormat="1" applyFont="1" applyFill="1" applyBorder="1" applyAlignment="1" applyProtection="1">
      <alignment horizontal="center" vertical="center"/>
    </xf>
    <xf numFmtId="1" fontId="9" fillId="2" borderId="18" xfId="1" applyNumberFormat="1" applyFont="1" applyFill="1" applyBorder="1" applyAlignment="1" applyProtection="1">
      <alignment horizontal="center" vertical="center"/>
    </xf>
    <xf numFmtId="164" fontId="9" fillId="2" borderId="17" xfId="1" applyFont="1" applyFill="1" applyBorder="1" applyAlignment="1" applyProtection="1">
      <alignment horizontal="center" vertical="center"/>
    </xf>
    <xf numFmtId="1" fontId="9" fillId="2" borderId="20" xfId="1" applyNumberFormat="1" applyFont="1" applyFill="1" applyBorder="1" applyAlignment="1" applyProtection="1">
      <alignment horizontal="center" vertical="center" wrapText="1"/>
    </xf>
    <xf numFmtId="1" fontId="9" fillId="2" borderId="18" xfId="1" applyNumberFormat="1" applyFont="1" applyFill="1" applyBorder="1" applyAlignment="1" applyProtection="1">
      <alignment horizontal="center" vertical="center" wrapText="1"/>
    </xf>
    <xf numFmtId="1" fontId="9" fillId="2" borderId="12" xfId="1" applyNumberFormat="1" applyFont="1" applyFill="1" applyBorder="1" applyAlignment="1" applyProtection="1">
      <alignment horizontal="center" vertical="center" wrapText="1"/>
    </xf>
    <xf numFmtId="1" fontId="9" fillId="2" borderId="11" xfId="1" applyNumberFormat="1" applyFont="1" applyFill="1" applyBorder="1" applyAlignment="1" applyProtection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165" fontId="9" fillId="2" borderId="25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1" fontId="9" fillId="2" borderId="30" xfId="1" applyNumberFormat="1" applyFont="1" applyFill="1" applyBorder="1" applyAlignment="1" applyProtection="1">
      <alignment horizontal="center" vertical="center"/>
    </xf>
    <xf numFmtId="1" fontId="9" fillId="2" borderId="31" xfId="1" applyNumberFormat="1" applyFont="1" applyFill="1" applyBorder="1" applyAlignment="1" applyProtection="1">
      <alignment horizontal="center" vertical="center"/>
    </xf>
    <xf numFmtId="164" fontId="9" fillId="2" borderId="8" xfId="1" applyFont="1" applyFill="1" applyBorder="1" applyAlignment="1" applyProtection="1">
      <alignment horizontal="center" vertical="center"/>
    </xf>
    <xf numFmtId="164" fontId="9" fillId="2" borderId="15" xfId="1" applyFont="1" applyFill="1" applyBorder="1" applyAlignment="1" applyProtection="1">
      <alignment horizontal="center" vertical="center"/>
    </xf>
    <xf numFmtId="164" fontId="9" fillId="2" borderId="14" xfId="1" applyFont="1" applyFill="1" applyBorder="1" applyAlignment="1" applyProtection="1">
      <alignment horizontal="center" vertical="center"/>
    </xf>
    <xf numFmtId="164" fontId="9" fillId="2" borderId="16" xfId="1" applyFont="1" applyFill="1" applyBorder="1" applyAlignment="1" applyProtection="1">
      <alignment vertical="center"/>
    </xf>
    <xf numFmtId="164" fontId="9" fillId="2" borderId="24" xfId="1" applyFont="1" applyFill="1" applyBorder="1" applyAlignment="1" applyProtection="1">
      <alignment vertical="center"/>
    </xf>
    <xf numFmtId="1" fontId="9" fillId="2" borderId="16" xfId="1" applyNumberFormat="1" applyFont="1" applyFill="1" applyBorder="1" applyAlignment="1" applyProtection="1">
      <alignment horizontal="center" vertical="center"/>
    </xf>
    <xf numFmtId="164" fontId="9" fillId="2" borderId="16" xfId="1" applyFont="1" applyFill="1" applyBorder="1" applyAlignment="1" applyProtection="1">
      <alignment horizontal="center" vertical="center"/>
    </xf>
    <xf numFmtId="2" fontId="9" fillId="2" borderId="16" xfId="1" applyNumberFormat="1" applyFont="1" applyFill="1" applyBorder="1" applyAlignment="1" applyProtection="1">
      <alignment horizontal="center" vertical="center"/>
    </xf>
    <xf numFmtId="164" fontId="9" fillId="2" borderId="0" xfId="1" applyFont="1" applyFill="1" applyBorder="1" applyAlignment="1" applyProtection="1">
      <alignment vertical="center"/>
    </xf>
    <xf numFmtId="2" fontId="9" fillId="2" borderId="13" xfId="0" applyNumberFormat="1" applyFont="1" applyFill="1" applyBorder="1" applyAlignment="1">
      <alignment vertical="center"/>
    </xf>
    <xf numFmtId="2" fontId="9" fillId="2" borderId="23" xfId="0" applyNumberFormat="1" applyFont="1" applyFill="1" applyBorder="1" applyAlignment="1">
      <alignment vertical="center"/>
    </xf>
    <xf numFmtId="0" fontId="15" fillId="0" borderId="13" xfId="0" applyFont="1" applyBorder="1"/>
    <xf numFmtId="164" fontId="9" fillId="2" borderId="13" xfId="1" applyFont="1" applyFill="1" applyBorder="1" applyAlignment="1" applyProtection="1">
      <alignment horizontal="center" vertical="center"/>
    </xf>
    <xf numFmtId="1" fontId="9" fillId="2" borderId="13" xfId="1" applyNumberFormat="1" applyFont="1" applyFill="1" applyBorder="1" applyAlignment="1" applyProtection="1">
      <alignment horizontal="center" vertical="center"/>
    </xf>
    <xf numFmtId="2" fontId="9" fillId="2" borderId="13" xfId="1" applyNumberFormat="1" applyFont="1" applyFill="1" applyBorder="1" applyAlignment="1" applyProtection="1">
      <alignment horizontal="center" vertical="center"/>
    </xf>
    <xf numFmtId="164" fontId="9" fillId="2" borderId="25" xfId="1" applyFont="1" applyFill="1" applyBorder="1" applyAlignment="1" applyProtection="1">
      <alignment horizontal="center" vertical="center"/>
    </xf>
    <xf numFmtId="164" fontId="9" fillId="2" borderId="12" xfId="1" applyFont="1" applyFill="1" applyBorder="1" applyAlignment="1" applyProtection="1">
      <alignment horizontal="center" vertical="center"/>
    </xf>
    <xf numFmtId="2" fontId="9" fillId="2" borderId="37" xfId="0" applyNumberFormat="1" applyFont="1" applyFill="1" applyBorder="1" applyAlignment="1">
      <alignment horizontal="center" vertical="center"/>
    </xf>
    <xf numFmtId="164" fontId="9" fillId="2" borderId="20" xfId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139968</xdr:colOff>
      <xdr:row>0</xdr:row>
      <xdr:rowOff>57353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57150"/>
          <a:ext cx="2787918" cy="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0</xdr:rowOff>
    </xdr:from>
    <xdr:to>
      <xdr:col>7</xdr:col>
      <xdr:colOff>110693</xdr:colOff>
      <xdr:row>5</xdr:row>
      <xdr:rowOff>31750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5778069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4</xdr:col>
      <xdr:colOff>863868</xdr:colOff>
      <xdr:row>0</xdr:row>
      <xdr:rowOff>57353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57150"/>
          <a:ext cx="4130943" cy="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2</xdr:rowOff>
    </xdr:from>
    <xdr:to>
      <xdr:col>6</xdr:col>
      <xdr:colOff>386918</xdr:colOff>
      <xdr:row>5</xdr:row>
      <xdr:rowOff>28576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2"/>
          <a:ext cx="5778069" cy="1076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topLeftCell="A10" workbookViewId="0">
      <selection activeCell="O24" sqref="O24"/>
    </sheetView>
  </sheetViews>
  <sheetFormatPr defaultRowHeight="12.75"/>
  <cols>
    <col min="1" max="1" width="9.7109375" style="1" customWidth="1"/>
    <col min="2" max="2" width="8.140625" style="1" customWidth="1"/>
    <col min="3" max="3" width="21.7109375" style="1" customWidth="1"/>
    <col min="4" max="4" width="9" style="1" customWidth="1"/>
    <col min="5" max="5" width="12.7109375" style="1" customWidth="1"/>
    <col min="6" max="6" width="13.140625" style="1" customWidth="1"/>
    <col min="7" max="7" width="12.28515625" style="2" customWidth="1"/>
    <col min="8" max="8" width="12.85546875" style="2" customWidth="1"/>
    <col min="9" max="9" width="8.85546875" style="2" customWidth="1"/>
    <col min="10" max="10" width="10.85546875" style="2" customWidth="1"/>
    <col min="11" max="11" width="8.140625" style="2" customWidth="1"/>
    <col min="12" max="12" width="8.42578125" style="2" customWidth="1"/>
    <col min="13" max="13" width="8.28515625" style="1" customWidth="1"/>
    <col min="14" max="14" width="9.85546875" style="1" bestFit="1" customWidth="1"/>
    <col min="15" max="16384" width="9.140625" style="1"/>
  </cols>
  <sheetData>
    <row r="1" spans="1:15" s="27" customFormat="1">
      <c r="O1" s="2"/>
    </row>
    <row r="2" spans="1:15" s="27" customFormat="1" ht="15.75">
      <c r="A2" s="30"/>
      <c r="B2" s="30"/>
      <c r="C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27" customFormat="1" ht="18.75">
      <c r="A3" s="28"/>
      <c r="B3" s="28"/>
      <c r="C3" s="29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27" customFormat="1" ht="18.75">
      <c r="A4" s="28"/>
      <c r="B4" s="28"/>
      <c r="C4" s="29"/>
      <c r="D4" s="74" t="s">
        <v>40</v>
      </c>
      <c r="E4" s="74"/>
      <c r="F4" s="74"/>
      <c r="G4" s="74"/>
      <c r="H4" s="74"/>
      <c r="I4" s="28"/>
      <c r="J4" s="28"/>
      <c r="K4" s="28"/>
      <c r="L4" s="28"/>
      <c r="M4" s="28"/>
      <c r="N4" s="28"/>
      <c r="O4" s="28"/>
    </row>
    <row r="5" spans="1:15" s="27" customFormat="1" ht="16.5" thickBot="1">
      <c r="A5" s="28"/>
      <c r="B5" s="28"/>
      <c r="C5" s="28"/>
      <c r="D5" s="28"/>
      <c r="F5" s="28"/>
      <c r="G5" s="28"/>
      <c r="H5" s="28"/>
      <c r="I5" s="28"/>
      <c r="J5" s="28"/>
      <c r="K5" s="28"/>
      <c r="L5" s="28"/>
      <c r="N5" s="28"/>
      <c r="O5" s="28"/>
    </row>
    <row r="6" spans="1:15">
      <c r="A6" s="103" t="s">
        <v>27</v>
      </c>
      <c r="B6" s="103"/>
      <c r="C6" s="26" t="s">
        <v>28</v>
      </c>
      <c r="D6" s="26"/>
      <c r="J6" s="43" t="s">
        <v>26</v>
      </c>
      <c r="K6" s="61"/>
      <c r="L6" s="85"/>
      <c r="M6" s="85"/>
      <c r="N6" s="62"/>
    </row>
    <row r="7" spans="1:15" ht="12.75" customHeight="1">
      <c r="A7" s="103" t="s">
        <v>17</v>
      </c>
      <c r="B7" s="103"/>
      <c r="C7" s="24" t="s">
        <v>28</v>
      </c>
      <c r="D7" s="24"/>
      <c r="G7" s="1"/>
      <c r="H7" s="1"/>
      <c r="I7" s="15"/>
      <c r="J7" s="44" t="s">
        <v>25</v>
      </c>
      <c r="K7" s="25"/>
      <c r="L7" s="86" t="s">
        <v>24</v>
      </c>
      <c r="M7" s="86"/>
      <c r="N7" s="15"/>
    </row>
    <row r="8" spans="1:15">
      <c r="A8" s="103" t="s">
        <v>23</v>
      </c>
      <c r="B8" s="103"/>
      <c r="C8" s="24" t="s">
        <v>28</v>
      </c>
      <c r="D8" s="24"/>
      <c r="J8" s="44" t="s">
        <v>22</v>
      </c>
      <c r="K8" s="23"/>
      <c r="L8" s="86" t="s">
        <v>21</v>
      </c>
      <c r="M8" s="86"/>
      <c r="N8" s="15"/>
    </row>
    <row r="9" spans="1:15" ht="13.5" thickBot="1">
      <c r="A9" s="104" t="s">
        <v>20</v>
      </c>
      <c r="B9" s="104"/>
      <c r="C9" s="24" t="s">
        <v>28</v>
      </c>
      <c r="D9" s="24"/>
      <c r="J9" s="44" t="s">
        <v>19</v>
      </c>
      <c r="K9" s="46"/>
      <c r="L9" s="87" t="s">
        <v>18</v>
      </c>
      <c r="M9" s="87"/>
      <c r="N9" s="11"/>
    </row>
    <row r="10" spans="1:15" s="12" customFormat="1" ht="15" customHeight="1" thickBot="1">
      <c r="A10" s="76" t="s">
        <v>17</v>
      </c>
      <c r="B10" s="76" t="s">
        <v>16</v>
      </c>
      <c r="C10" s="78"/>
      <c r="D10" s="79"/>
      <c r="E10" s="92" t="s">
        <v>15</v>
      </c>
      <c r="F10" s="93"/>
      <c r="G10" s="88" t="s">
        <v>29</v>
      </c>
      <c r="H10" s="89"/>
      <c r="I10" s="90" t="s">
        <v>46</v>
      </c>
      <c r="J10" s="91"/>
      <c r="K10" s="55" t="s">
        <v>14</v>
      </c>
      <c r="L10" s="58" t="s">
        <v>13</v>
      </c>
      <c r="M10" s="65" t="s">
        <v>12</v>
      </c>
      <c r="N10" s="21" t="s">
        <v>44</v>
      </c>
    </row>
    <row r="11" spans="1:15" s="12" customFormat="1" ht="15" customHeight="1" thickBot="1">
      <c r="A11" s="77"/>
      <c r="B11" s="77"/>
      <c r="C11" s="80"/>
      <c r="D11" s="81"/>
      <c r="E11" s="21" t="s">
        <v>11</v>
      </c>
      <c r="F11" s="21" t="s">
        <v>10</v>
      </c>
      <c r="G11" s="22" t="s">
        <v>9</v>
      </c>
      <c r="H11" s="63" t="s">
        <v>8</v>
      </c>
      <c r="I11" s="117" t="s">
        <v>47</v>
      </c>
      <c r="J11" s="118"/>
      <c r="K11" s="64" t="s">
        <v>8</v>
      </c>
      <c r="L11" s="22" t="s">
        <v>8</v>
      </c>
      <c r="M11" s="73" t="s">
        <v>48</v>
      </c>
      <c r="N11" s="21" t="s">
        <v>45</v>
      </c>
    </row>
    <row r="12" spans="1:15">
      <c r="A12" s="152"/>
      <c r="B12" s="153"/>
      <c r="C12" s="154"/>
      <c r="D12" s="155"/>
      <c r="E12" s="156"/>
      <c r="F12" s="156"/>
      <c r="G12" s="157"/>
      <c r="H12" s="158">
        <f t="shared" ref="H12:H30" si="0">G12*0.7</f>
        <v>0</v>
      </c>
      <c r="I12" s="159"/>
      <c r="J12" s="160"/>
      <c r="K12" s="161"/>
      <c r="L12" s="161"/>
      <c r="M12" s="208"/>
      <c r="N12" s="166"/>
    </row>
    <row r="13" spans="1:15">
      <c r="A13" s="162"/>
      <c r="B13" s="163"/>
      <c r="C13" s="164"/>
      <c r="D13" s="165"/>
      <c r="E13" s="166"/>
      <c r="F13" s="166"/>
      <c r="G13" s="167"/>
      <c r="H13" s="168"/>
      <c r="I13" s="169"/>
      <c r="J13" s="170"/>
      <c r="K13" s="168"/>
      <c r="L13" s="168"/>
      <c r="M13" s="209"/>
      <c r="N13" s="210"/>
    </row>
    <row r="14" spans="1:15">
      <c r="A14" s="171"/>
      <c r="B14" s="172"/>
      <c r="C14" s="173"/>
      <c r="D14" s="174"/>
      <c r="E14" s="156"/>
      <c r="F14" s="175"/>
      <c r="G14" s="176"/>
      <c r="H14" s="177">
        <f t="shared" si="0"/>
        <v>0</v>
      </c>
      <c r="I14" s="178"/>
      <c r="J14" s="179"/>
      <c r="K14" s="177"/>
      <c r="L14" s="180"/>
      <c r="M14" s="211"/>
      <c r="N14" s="210"/>
    </row>
    <row r="15" spans="1:15">
      <c r="A15" s="162"/>
      <c r="B15" s="163"/>
      <c r="C15" s="164"/>
      <c r="D15" s="165"/>
      <c r="E15" s="156"/>
      <c r="F15" s="166"/>
      <c r="G15" s="167"/>
      <c r="H15" s="168"/>
      <c r="I15" s="169"/>
      <c r="J15" s="170"/>
      <c r="K15" s="168"/>
      <c r="L15" s="180"/>
      <c r="M15" s="209"/>
      <c r="N15" s="210"/>
    </row>
    <row r="16" spans="1:15" ht="12.75" customHeight="1">
      <c r="A16" s="171"/>
      <c r="B16" s="172"/>
      <c r="C16" s="173"/>
      <c r="D16" s="174"/>
      <c r="E16" s="175"/>
      <c r="F16" s="175"/>
      <c r="G16" s="160"/>
      <c r="H16" s="177">
        <f>G16*0.7</f>
        <v>0</v>
      </c>
      <c r="I16" s="181"/>
      <c r="J16" s="182"/>
      <c r="K16" s="177"/>
      <c r="L16" s="177"/>
      <c r="M16" s="211"/>
      <c r="N16" s="210"/>
    </row>
    <row r="17" spans="1:14">
      <c r="A17" s="162"/>
      <c r="B17" s="163"/>
      <c r="C17" s="164"/>
      <c r="D17" s="165"/>
      <c r="E17" s="166"/>
      <c r="F17" s="166"/>
      <c r="G17" s="160"/>
      <c r="H17" s="168"/>
      <c r="I17" s="183"/>
      <c r="J17" s="184"/>
      <c r="K17" s="168"/>
      <c r="L17" s="168"/>
      <c r="M17" s="209"/>
      <c r="N17" s="210"/>
    </row>
    <row r="18" spans="1:14">
      <c r="A18" s="171"/>
      <c r="B18" s="172"/>
      <c r="C18" s="173"/>
      <c r="D18" s="174"/>
      <c r="E18" s="175"/>
      <c r="F18" s="175"/>
      <c r="G18" s="176"/>
      <c r="H18" s="177">
        <f t="shared" si="0"/>
        <v>0</v>
      </c>
      <c r="I18" s="178"/>
      <c r="J18" s="179"/>
      <c r="K18" s="177"/>
      <c r="L18" s="177"/>
      <c r="M18" s="211"/>
      <c r="N18" s="210"/>
    </row>
    <row r="19" spans="1:14">
      <c r="A19" s="162"/>
      <c r="B19" s="163"/>
      <c r="C19" s="164"/>
      <c r="D19" s="165"/>
      <c r="E19" s="166"/>
      <c r="F19" s="166"/>
      <c r="G19" s="167"/>
      <c r="H19" s="168"/>
      <c r="I19" s="159"/>
      <c r="J19" s="160"/>
      <c r="K19" s="168"/>
      <c r="L19" s="168"/>
      <c r="M19" s="209"/>
      <c r="N19" s="210"/>
    </row>
    <row r="20" spans="1:14">
      <c r="A20" s="171"/>
      <c r="B20" s="172"/>
      <c r="C20" s="173"/>
      <c r="D20" s="174"/>
      <c r="E20" s="175"/>
      <c r="F20" s="175"/>
      <c r="G20" s="176"/>
      <c r="H20" s="177">
        <f t="shared" si="0"/>
        <v>0</v>
      </c>
      <c r="I20" s="178"/>
      <c r="J20" s="179"/>
      <c r="K20" s="177"/>
      <c r="L20" s="177"/>
      <c r="M20" s="211"/>
      <c r="N20" s="210"/>
    </row>
    <row r="21" spans="1:14" ht="12.75" customHeight="1">
      <c r="A21" s="162"/>
      <c r="B21" s="163"/>
      <c r="C21" s="164"/>
      <c r="D21" s="165"/>
      <c r="E21" s="166"/>
      <c r="F21" s="166"/>
      <c r="G21" s="167"/>
      <c r="H21" s="168"/>
      <c r="I21" s="169"/>
      <c r="J21" s="170"/>
      <c r="K21" s="168"/>
      <c r="L21" s="168"/>
      <c r="M21" s="209"/>
      <c r="N21" s="210"/>
    </row>
    <row r="22" spans="1:14">
      <c r="A22" s="185"/>
      <c r="B22" s="172"/>
      <c r="C22" s="173"/>
      <c r="D22" s="174"/>
      <c r="E22" s="175"/>
      <c r="F22" s="175"/>
      <c r="G22" s="176"/>
      <c r="H22" s="177">
        <f t="shared" si="0"/>
        <v>0</v>
      </c>
      <c r="I22" s="178"/>
      <c r="J22" s="179"/>
      <c r="K22" s="177"/>
      <c r="L22" s="177"/>
      <c r="M22" s="211"/>
      <c r="N22" s="210"/>
    </row>
    <row r="23" spans="1:14">
      <c r="A23" s="186"/>
      <c r="B23" s="163"/>
      <c r="C23" s="164"/>
      <c r="D23" s="165"/>
      <c r="E23" s="166"/>
      <c r="F23" s="166"/>
      <c r="G23" s="167"/>
      <c r="H23" s="168"/>
      <c r="I23" s="169"/>
      <c r="J23" s="170"/>
      <c r="K23" s="168"/>
      <c r="L23" s="168"/>
      <c r="M23" s="209"/>
      <c r="N23" s="210"/>
    </row>
    <row r="24" spans="1:14">
      <c r="A24" s="171"/>
      <c r="B24" s="172"/>
      <c r="C24" s="173"/>
      <c r="D24" s="174"/>
      <c r="E24" s="175"/>
      <c r="F24" s="175"/>
      <c r="G24" s="176"/>
      <c r="H24" s="177">
        <f t="shared" si="0"/>
        <v>0</v>
      </c>
      <c r="I24" s="178"/>
      <c r="J24" s="179"/>
      <c r="K24" s="177"/>
      <c r="L24" s="177"/>
      <c r="M24" s="211"/>
      <c r="N24" s="210"/>
    </row>
    <row r="25" spans="1:14">
      <c r="A25" s="162"/>
      <c r="B25" s="163"/>
      <c r="C25" s="164"/>
      <c r="D25" s="165"/>
      <c r="E25" s="166"/>
      <c r="F25" s="166"/>
      <c r="G25" s="167"/>
      <c r="H25" s="168"/>
      <c r="I25" s="169"/>
      <c r="J25" s="170"/>
      <c r="K25" s="168"/>
      <c r="L25" s="168"/>
      <c r="M25" s="209"/>
      <c r="N25" s="210"/>
    </row>
    <row r="26" spans="1:14">
      <c r="A26" s="171"/>
      <c r="B26" s="172"/>
      <c r="C26" s="173"/>
      <c r="D26" s="174"/>
      <c r="E26" s="175"/>
      <c r="F26" s="175"/>
      <c r="G26" s="176"/>
      <c r="H26" s="177">
        <f t="shared" si="0"/>
        <v>0</v>
      </c>
      <c r="I26" s="178"/>
      <c r="J26" s="179"/>
      <c r="K26" s="177"/>
      <c r="L26" s="177"/>
      <c r="M26" s="211"/>
      <c r="N26" s="210"/>
    </row>
    <row r="27" spans="1:14">
      <c r="A27" s="162"/>
      <c r="B27" s="163"/>
      <c r="C27" s="164"/>
      <c r="D27" s="165"/>
      <c r="E27" s="166"/>
      <c r="F27" s="166"/>
      <c r="G27" s="167"/>
      <c r="H27" s="168"/>
      <c r="I27" s="169"/>
      <c r="J27" s="170"/>
      <c r="K27" s="168"/>
      <c r="L27" s="168"/>
      <c r="M27" s="209"/>
      <c r="N27" s="210"/>
    </row>
    <row r="28" spans="1:14">
      <c r="A28" s="171"/>
      <c r="B28" s="172"/>
      <c r="C28" s="173"/>
      <c r="D28" s="174"/>
      <c r="E28" s="175"/>
      <c r="F28" s="175"/>
      <c r="G28" s="176"/>
      <c r="H28" s="177">
        <f t="shared" si="0"/>
        <v>0</v>
      </c>
      <c r="I28" s="178"/>
      <c r="J28" s="179"/>
      <c r="K28" s="177"/>
      <c r="L28" s="177"/>
      <c r="M28" s="208"/>
      <c r="N28" s="210"/>
    </row>
    <row r="29" spans="1:14">
      <c r="A29" s="162"/>
      <c r="B29" s="163"/>
      <c r="C29" s="164"/>
      <c r="D29" s="165"/>
      <c r="E29" s="166"/>
      <c r="F29" s="166"/>
      <c r="G29" s="167"/>
      <c r="H29" s="168"/>
      <c r="I29" s="169"/>
      <c r="J29" s="170"/>
      <c r="K29" s="168"/>
      <c r="L29" s="168"/>
      <c r="M29" s="208"/>
      <c r="N29" s="210"/>
    </row>
    <row r="30" spans="1:14">
      <c r="A30" s="171"/>
      <c r="B30" s="172"/>
      <c r="C30" s="173"/>
      <c r="D30" s="174"/>
      <c r="E30" s="156"/>
      <c r="F30" s="175"/>
      <c r="G30" s="176"/>
      <c r="H30" s="177">
        <f t="shared" si="0"/>
        <v>0</v>
      </c>
      <c r="I30" s="178"/>
      <c r="J30" s="179"/>
      <c r="K30" s="177"/>
      <c r="L30" s="177"/>
      <c r="M30" s="211"/>
      <c r="N30" s="210"/>
    </row>
    <row r="31" spans="1:14" ht="13.5" thickBot="1">
      <c r="A31" s="187"/>
      <c r="B31" s="188"/>
      <c r="C31" s="189"/>
      <c r="D31" s="190"/>
      <c r="E31" s="156"/>
      <c r="F31" s="156"/>
      <c r="G31" s="157"/>
      <c r="H31" s="161"/>
      <c r="I31" s="191"/>
      <c r="J31" s="192"/>
      <c r="K31" s="161"/>
      <c r="L31" s="161"/>
      <c r="M31" s="208"/>
      <c r="N31" s="210"/>
    </row>
    <row r="32" spans="1:14" ht="13.5" thickBot="1">
      <c r="A32" s="193" t="s">
        <v>41</v>
      </c>
      <c r="B32" s="194"/>
      <c r="C32" s="194"/>
      <c r="D32" s="195"/>
      <c r="E32" s="196"/>
      <c r="F32" s="197"/>
      <c r="G32" s="198">
        <f>SUM(G12:G31)</f>
        <v>0</v>
      </c>
      <c r="H32" s="199">
        <f>SUM(H12:H31)</f>
        <v>0</v>
      </c>
      <c r="I32" s="198">
        <f>SUM(I12:I31)</f>
        <v>0</v>
      </c>
      <c r="J32" s="200">
        <f>0.45*(I32-500)</f>
        <v>-225</v>
      </c>
      <c r="K32" s="199">
        <f>SUM(K12:K31)</f>
        <v>0</v>
      </c>
      <c r="L32" s="199">
        <f>SUM(L12:L31)</f>
        <v>0</v>
      </c>
      <c r="M32" s="150">
        <f>H32+K32+L32</f>
        <v>0</v>
      </c>
      <c r="N32" s="150">
        <f>J32+K32+L32+350</f>
        <v>125</v>
      </c>
    </row>
    <row r="33" spans="1:15" ht="13.5" thickBot="1">
      <c r="A33" s="201"/>
      <c r="B33" s="201"/>
      <c r="C33" s="201"/>
      <c r="D33" s="201"/>
      <c r="E33" s="202"/>
      <c r="F33" s="203"/>
      <c r="G33" s="204"/>
      <c r="H33" s="205"/>
      <c r="I33" s="206"/>
      <c r="J33" s="207"/>
      <c r="K33" s="205"/>
      <c r="L33" s="205"/>
      <c r="M33" s="151"/>
      <c r="N33" s="151"/>
    </row>
    <row r="34" spans="1:15">
      <c r="A34" s="5" t="s">
        <v>30</v>
      </c>
      <c r="B34" s="5"/>
      <c r="D34" s="5"/>
      <c r="E34" s="5"/>
      <c r="F34" s="86"/>
      <c r="G34" s="18" t="s">
        <v>7</v>
      </c>
      <c r="L34" s="5"/>
      <c r="M34" s="17"/>
    </row>
    <row r="35" spans="1:15" ht="13.5" thickBot="1">
      <c r="A35" s="42" t="s">
        <v>31</v>
      </c>
      <c r="B35" s="5"/>
      <c r="D35" s="5"/>
      <c r="E35" s="5"/>
      <c r="F35" s="86"/>
      <c r="G35" s="9" t="s">
        <v>6</v>
      </c>
      <c r="H35" s="13"/>
      <c r="I35" s="13"/>
      <c r="J35" s="13"/>
      <c r="K35" s="14"/>
      <c r="L35" s="13"/>
      <c r="M35" s="12"/>
    </row>
    <row r="36" spans="1:15" ht="13.5" thickBot="1">
      <c r="A36" s="107" t="s">
        <v>32</v>
      </c>
      <c r="B36" s="108"/>
      <c r="C36" s="108"/>
      <c r="D36" s="108"/>
      <c r="E36" s="109"/>
      <c r="F36" s="86"/>
      <c r="G36" s="9" t="s">
        <v>5</v>
      </c>
      <c r="H36" s="9"/>
      <c r="I36" s="9"/>
      <c r="J36" s="9"/>
      <c r="K36" s="9"/>
      <c r="L36" s="9"/>
      <c r="M36" s="5"/>
    </row>
    <row r="37" spans="1:15">
      <c r="A37" s="35" t="s">
        <v>4</v>
      </c>
      <c r="B37" s="20"/>
      <c r="C37" s="36" t="s">
        <v>33</v>
      </c>
      <c r="D37" s="35" t="s">
        <v>34</v>
      </c>
      <c r="E37" s="20"/>
      <c r="F37" s="86"/>
      <c r="G37" s="9" t="s">
        <v>3</v>
      </c>
      <c r="H37" s="9"/>
      <c r="I37" s="9"/>
      <c r="J37" s="9"/>
      <c r="K37" s="9"/>
      <c r="L37" s="9"/>
      <c r="M37" s="10"/>
      <c r="N37" s="5"/>
      <c r="O37" s="5"/>
    </row>
    <row r="38" spans="1:15">
      <c r="A38" s="16"/>
      <c r="B38" s="15"/>
      <c r="C38" s="37"/>
      <c r="D38" s="16"/>
      <c r="E38" s="15"/>
      <c r="F38" s="86"/>
      <c r="G38" s="9" t="s">
        <v>2</v>
      </c>
      <c r="H38" s="9"/>
      <c r="I38" s="9"/>
      <c r="J38" s="9"/>
      <c r="K38" s="9"/>
      <c r="L38" s="9"/>
      <c r="M38" s="4"/>
      <c r="N38" s="5"/>
      <c r="O38" s="5"/>
    </row>
    <row r="39" spans="1:15">
      <c r="A39" s="16"/>
      <c r="B39" s="15"/>
      <c r="C39" s="37"/>
      <c r="D39" s="16"/>
      <c r="E39" s="15"/>
      <c r="F39" s="9"/>
      <c r="G39" s="72" t="s">
        <v>42</v>
      </c>
      <c r="H39" s="72"/>
      <c r="I39" s="72"/>
      <c r="J39" s="72"/>
      <c r="K39" s="72"/>
      <c r="L39" s="72"/>
      <c r="M39" s="72"/>
      <c r="N39" s="70"/>
      <c r="O39" s="5"/>
    </row>
    <row r="40" spans="1:15">
      <c r="A40" s="16" t="s">
        <v>1</v>
      </c>
      <c r="B40" s="15"/>
      <c r="C40" s="38" t="s">
        <v>0</v>
      </c>
      <c r="D40" s="40" t="s">
        <v>0</v>
      </c>
      <c r="E40" s="32"/>
      <c r="F40" s="71"/>
      <c r="G40" s="72" t="s">
        <v>43</v>
      </c>
      <c r="H40" s="72"/>
      <c r="I40" s="72"/>
      <c r="J40" s="72"/>
      <c r="K40" s="72"/>
      <c r="L40" s="72"/>
      <c r="M40" s="72"/>
      <c r="N40" s="5"/>
      <c r="O40" s="5"/>
    </row>
    <row r="41" spans="1:15" ht="13.5" thickBot="1">
      <c r="A41" s="34" t="s">
        <v>35</v>
      </c>
      <c r="B41" s="11"/>
      <c r="C41" s="39" t="s">
        <v>36</v>
      </c>
      <c r="D41" s="41" t="s">
        <v>37</v>
      </c>
      <c r="E41" s="33"/>
      <c r="F41" s="71"/>
      <c r="G41" s="70"/>
      <c r="H41" s="70"/>
      <c r="I41" s="70"/>
      <c r="J41" s="70"/>
      <c r="K41" s="70"/>
      <c r="L41" s="70"/>
      <c r="M41" s="70"/>
      <c r="N41" s="70"/>
      <c r="O41" s="5"/>
    </row>
    <row r="42" spans="1:15">
      <c r="G42" s="1"/>
      <c r="H42" s="1"/>
      <c r="I42" s="1"/>
      <c r="J42" s="1"/>
      <c r="K42" s="1"/>
      <c r="L42" s="1"/>
      <c r="M42" s="4"/>
      <c r="N42" s="5"/>
      <c r="O42" s="5"/>
    </row>
    <row r="43" spans="1:15">
      <c r="A43" s="8"/>
      <c r="B43" s="5"/>
      <c r="C43" s="5"/>
      <c r="D43" s="2"/>
      <c r="E43" s="2"/>
      <c r="G43" s="1"/>
      <c r="H43" s="1"/>
      <c r="I43" s="1"/>
      <c r="J43" s="1"/>
      <c r="K43" s="1"/>
      <c r="L43" s="1"/>
      <c r="M43" s="4"/>
      <c r="N43" s="5"/>
      <c r="O43" s="5"/>
    </row>
    <row r="44" spans="1:15">
      <c r="A44" s="5"/>
      <c r="B44" s="5"/>
      <c r="C44" s="5"/>
      <c r="D44" s="5"/>
      <c r="E44" s="5"/>
      <c r="F44" s="2"/>
      <c r="H44" s="1"/>
      <c r="I44" s="1"/>
      <c r="J44" s="1"/>
      <c r="K44" s="6"/>
      <c r="L44" s="1"/>
      <c r="N44" s="5"/>
      <c r="O44" s="5"/>
    </row>
    <row r="45" spans="1:15">
      <c r="F45" s="5"/>
      <c r="H45" s="1"/>
      <c r="I45" s="1"/>
      <c r="J45" s="1"/>
      <c r="K45" s="4"/>
      <c r="L45" s="1"/>
    </row>
    <row r="48" spans="1:15">
      <c r="D48" s="5"/>
      <c r="E48" s="2"/>
      <c r="F48" s="8"/>
      <c r="G48" s="1"/>
      <c r="H48" s="5"/>
      <c r="I48" s="5"/>
      <c r="J48" s="5"/>
    </row>
    <row r="49" spans="4:10">
      <c r="F49" s="7"/>
      <c r="G49" s="6"/>
      <c r="H49" s="5"/>
      <c r="I49" s="5"/>
      <c r="J49" s="5"/>
    </row>
    <row r="50" spans="4:10">
      <c r="D50" s="2"/>
      <c r="G50" s="1"/>
      <c r="H50" s="1"/>
      <c r="I50" s="1"/>
      <c r="J50" s="1"/>
    </row>
    <row r="51" spans="4:10">
      <c r="D51" s="2"/>
      <c r="E51" s="2"/>
      <c r="F51" s="2"/>
      <c r="G51" s="1"/>
      <c r="H51" s="1"/>
      <c r="I51" s="1"/>
      <c r="J51" s="1"/>
    </row>
    <row r="52" spans="4:10">
      <c r="F52" s="3"/>
      <c r="G52" s="4"/>
      <c r="H52" s="3"/>
      <c r="I52" s="3"/>
      <c r="J52" s="3"/>
    </row>
  </sheetData>
  <mergeCells count="146">
    <mergeCell ref="E28:E29"/>
    <mergeCell ref="E30:E31"/>
    <mergeCell ref="B22:D22"/>
    <mergeCell ref="J32:J33"/>
    <mergeCell ref="K32:K33"/>
    <mergeCell ref="L32:L33"/>
    <mergeCell ref="N32:N33"/>
    <mergeCell ref="I11:J11"/>
    <mergeCell ref="I12:J13"/>
    <mergeCell ref="I14:J15"/>
    <mergeCell ref="I16:J17"/>
    <mergeCell ref="I18:J19"/>
    <mergeCell ref="I20:J21"/>
    <mergeCell ref="I22:J23"/>
    <mergeCell ref="I24:J25"/>
    <mergeCell ref="I26:J27"/>
    <mergeCell ref="I28:J29"/>
    <mergeCell ref="I30:J31"/>
    <mergeCell ref="M12:M13"/>
    <mergeCell ref="M14:M15"/>
    <mergeCell ref="M16:M17"/>
    <mergeCell ref="M18:M19"/>
    <mergeCell ref="M20:M21"/>
    <mergeCell ref="L12:L13"/>
    <mergeCell ref="G32:G33"/>
    <mergeCell ref="H32:H33"/>
    <mergeCell ref="I32:I33"/>
    <mergeCell ref="M22:M23"/>
    <mergeCell ref="M24:M25"/>
    <mergeCell ref="M26:M27"/>
    <mergeCell ref="M28:M29"/>
    <mergeCell ref="M30:M31"/>
    <mergeCell ref="L22:L23"/>
    <mergeCell ref="L24:L25"/>
    <mergeCell ref="L26:L27"/>
    <mergeCell ref="L28:L29"/>
    <mergeCell ref="L30:L31"/>
    <mergeCell ref="H22:H23"/>
    <mergeCell ref="H24:H25"/>
    <mergeCell ref="H26:H27"/>
    <mergeCell ref="H28:H29"/>
    <mergeCell ref="H30:H31"/>
    <mergeCell ref="L20:L21"/>
    <mergeCell ref="K22:K23"/>
    <mergeCell ref="K24:K25"/>
    <mergeCell ref="K26:K27"/>
    <mergeCell ref="K28:K29"/>
    <mergeCell ref="K30:K31"/>
    <mergeCell ref="K12:K13"/>
    <mergeCell ref="K14:K15"/>
    <mergeCell ref="K16:K17"/>
    <mergeCell ref="K18:K19"/>
    <mergeCell ref="K20:K21"/>
    <mergeCell ref="L14:L15"/>
    <mergeCell ref="L16:L17"/>
    <mergeCell ref="L18:L19"/>
    <mergeCell ref="H20:H21"/>
    <mergeCell ref="F28:F29"/>
    <mergeCell ref="F30:F3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F18:F19"/>
    <mergeCell ref="F20:F21"/>
    <mergeCell ref="F22:F23"/>
    <mergeCell ref="F24:F25"/>
    <mergeCell ref="F26:F27"/>
    <mergeCell ref="A20:A21"/>
    <mergeCell ref="A22:A23"/>
    <mergeCell ref="A24:A25"/>
    <mergeCell ref="A26:A27"/>
    <mergeCell ref="A28:A29"/>
    <mergeCell ref="F34:F38"/>
    <mergeCell ref="A36:E36"/>
    <mergeCell ref="A30:A31"/>
    <mergeCell ref="B27:D27"/>
    <mergeCell ref="B28:D28"/>
    <mergeCell ref="B29:D29"/>
    <mergeCell ref="B23:D23"/>
    <mergeCell ref="B24:D24"/>
    <mergeCell ref="B25:D25"/>
    <mergeCell ref="B26:D26"/>
    <mergeCell ref="B20:D20"/>
    <mergeCell ref="B21:D21"/>
    <mergeCell ref="E20:E21"/>
    <mergeCell ref="E22:E23"/>
    <mergeCell ref="E24:E25"/>
    <mergeCell ref="E26:E27"/>
    <mergeCell ref="A32:D32"/>
    <mergeCell ref="B30:D30"/>
    <mergeCell ref="B31:D31"/>
    <mergeCell ref="A10:A11"/>
    <mergeCell ref="B10:D11"/>
    <mergeCell ref="A12:A13"/>
    <mergeCell ref="A14:A15"/>
    <mergeCell ref="A16:A17"/>
    <mergeCell ref="A18:A19"/>
    <mergeCell ref="L6:M6"/>
    <mergeCell ref="L7:M7"/>
    <mergeCell ref="L8:M8"/>
    <mergeCell ref="L9:M9"/>
    <mergeCell ref="G10:H10"/>
    <mergeCell ref="I10:J10"/>
    <mergeCell ref="E10:F10"/>
    <mergeCell ref="B12:D12"/>
    <mergeCell ref="B13:D13"/>
    <mergeCell ref="B14:D14"/>
    <mergeCell ref="B15:D15"/>
    <mergeCell ref="B16:D16"/>
    <mergeCell ref="A6:B6"/>
    <mergeCell ref="A7:B7"/>
    <mergeCell ref="A8:B8"/>
    <mergeCell ref="A9:B9"/>
    <mergeCell ref="B17:D17"/>
    <mergeCell ref="B18:D18"/>
    <mergeCell ref="D4:H4"/>
    <mergeCell ref="M32:M33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B19:D19"/>
    <mergeCell ref="E12:E13"/>
    <mergeCell ref="F12:F13"/>
    <mergeCell ref="E14:E15"/>
    <mergeCell ref="E16:E17"/>
    <mergeCell ref="E18:E19"/>
    <mergeCell ref="F14:F15"/>
    <mergeCell ref="F16:F17"/>
    <mergeCell ref="H12:H13"/>
    <mergeCell ref="H14:H15"/>
    <mergeCell ref="H16:H17"/>
    <mergeCell ref="H18:H1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1" manualBreakCount="1">
    <brk id="44" max="14" man="1"/>
  </rowBreaks>
  <colBreaks count="1" manualBreakCount="1">
    <brk id="14" max="5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opLeftCell="A13" workbookViewId="0">
      <selection activeCell="B22" sqref="B22:D22"/>
    </sheetView>
  </sheetViews>
  <sheetFormatPr defaultRowHeight="12.75"/>
  <cols>
    <col min="1" max="1" width="9.7109375" customWidth="1"/>
    <col min="2" max="2" width="8.140625" customWidth="1"/>
    <col min="3" max="3" width="22.7109375" customWidth="1"/>
    <col min="4" max="4" width="9.85546875" customWidth="1"/>
    <col min="5" max="5" width="16.5703125" customWidth="1"/>
    <col min="6" max="6" width="15.5703125" customWidth="1"/>
    <col min="7" max="7" width="14.28515625" customWidth="1"/>
    <col min="8" max="8" width="14.85546875" customWidth="1"/>
    <col min="9" max="9" width="9.5703125" customWidth="1"/>
    <col min="10" max="10" width="10.140625" customWidth="1"/>
    <col min="11" max="11" width="9.85546875" customWidth="1"/>
  </cols>
  <sheetData>
    <row r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.75">
      <c r="A2" s="30"/>
      <c r="B2" s="30"/>
      <c r="C2" s="30"/>
      <c r="D2" s="27"/>
      <c r="E2" s="30"/>
      <c r="F2" s="30"/>
      <c r="G2" s="30"/>
      <c r="H2" s="30"/>
      <c r="I2" s="30"/>
      <c r="J2" s="30"/>
      <c r="K2" s="30"/>
    </row>
    <row r="3" spans="1:11" ht="18.75">
      <c r="A3" s="28"/>
      <c r="B3" s="28"/>
      <c r="C3" s="29"/>
      <c r="D3" s="27"/>
      <c r="E3" s="27"/>
      <c r="F3" s="28"/>
      <c r="G3" s="28"/>
      <c r="H3" s="28"/>
      <c r="I3" s="28"/>
      <c r="J3" s="28"/>
      <c r="K3" s="28"/>
    </row>
    <row r="4" spans="1:11" ht="18.75">
      <c r="A4" s="28"/>
      <c r="B4" s="28"/>
      <c r="C4" s="29"/>
      <c r="D4" s="74" t="s">
        <v>39</v>
      </c>
      <c r="E4" s="74"/>
      <c r="F4" s="74"/>
      <c r="G4" s="74"/>
      <c r="H4" s="74"/>
      <c r="I4" s="28"/>
      <c r="J4" s="28"/>
      <c r="K4" s="28"/>
    </row>
    <row r="5" spans="1:11" ht="16.5" thickBot="1">
      <c r="A5" s="28"/>
      <c r="B5" s="28"/>
      <c r="C5" s="28"/>
      <c r="D5" s="28"/>
      <c r="E5" s="27"/>
      <c r="F5" s="28"/>
      <c r="G5" s="28"/>
      <c r="H5" s="28"/>
      <c r="I5" s="28"/>
      <c r="J5" s="28"/>
      <c r="K5" s="27"/>
    </row>
    <row r="6" spans="1:11">
      <c r="A6" s="103" t="s">
        <v>27</v>
      </c>
      <c r="B6" s="103"/>
      <c r="C6" s="26" t="s">
        <v>28</v>
      </c>
      <c r="D6" s="26"/>
      <c r="E6" s="1"/>
      <c r="F6" s="1"/>
      <c r="H6" s="43" t="s">
        <v>26</v>
      </c>
      <c r="I6" s="47"/>
      <c r="J6" s="47"/>
      <c r="K6" s="48"/>
    </row>
    <row r="7" spans="1:11">
      <c r="A7" s="103" t="s">
        <v>17</v>
      </c>
      <c r="B7" s="103"/>
      <c r="C7" s="24" t="s">
        <v>28</v>
      </c>
      <c r="D7" s="24"/>
      <c r="E7" s="1"/>
      <c r="F7" s="1"/>
      <c r="H7" s="44" t="s">
        <v>25</v>
      </c>
      <c r="I7" s="25"/>
      <c r="J7" s="52" t="s">
        <v>24</v>
      </c>
      <c r="K7" s="49"/>
    </row>
    <row r="8" spans="1:11">
      <c r="A8" s="103" t="s">
        <v>23</v>
      </c>
      <c r="B8" s="103"/>
      <c r="C8" s="24" t="s">
        <v>28</v>
      </c>
      <c r="D8" s="24"/>
      <c r="E8" s="1"/>
      <c r="F8" s="1"/>
      <c r="H8" s="44" t="s">
        <v>22</v>
      </c>
      <c r="I8" s="23"/>
      <c r="J8" s="52" t="s">
        <v>21</v>
      </c>
      <c r="K8" s="49"/>
    </row>
    <row r="9" spans="1:11" ht="13.5" thickBot="1">
      <c r="A9" s="104" t="s">
        <v>20</v>
      </c>
      <c r="B9" s="104"/>
      <c r="C9" s="24" t="s">
        <v>28</v>
      </c>
      <c r="D9" s="24"/>
      <c r="E9" s="1"/>
      <c r="F9" s="1"/>
      <c r="H9" s="45" t="s">
        <v>19</v>
      </c>
      <c r="I9" s="46"/>
      <c r="J9" s="50" t="s">
        <v>18</v>
      </c>
      <c r="K9" s="51"/>
    </row>
    <row r="10" spans="1:11" ht="13.5" thickBot="1">
      <c r="A10" s="120" t="s">
        <v>17</v>
      </c>
      <c r="B10" s="76" t="s">
        <v>16</v>
      </c>
      <c r="C10" s="78"/>
      <c r="D10" s="79"/>
      <c r="E10" s="92" t="s">
        <v>15</v>
      </c>
      <c r="F10" s="119"/>
      <c r="G10" s="90" t="s">
        <v>38</v>
      </c>
      <c r="H10" s="118"/>
      <c r="I10" s="55" t="s">
        <v>14</v>
      </c>
      <c r="J10" s="58" t="s">
        <v>13</v>
      </c>
      <c r="K10" s="53" t="s">
        <v>12</v>
      </c>
    </row>
    <row r="11" spans="1:11" ht="13.5" thickBot="1">
      <c r="A11" s="121"/>
      <c r="B11" s="77"/>
      <c r="C11" s="80"/>
      <c r="D11" s="81"/>
      <c r="E11" s="21" t="s">
        <v>11</v>
      </c>
      <c r="F11" s="60" t="s">
        <v>10</v>
      </c>
      <c r="G11" s="22" t="s">
        <v>9</v>
      </c>
      <c r="H11" s="59" t="s">
        <v>8</v>
      </c>
      <c r="I11" s="69" t="s">
        <v>8</v>
      </c>
      <c r="J11" s="22" t="s">
        <v>8</v>
      </c>
      <c r="K11" s="21" t="s">
        <v>8</v>
      </c>
    </row>
    <row r="12" spans="1:11">
      <c r="A12" s="82"/>
      <c r="B12" s="94"/>
      <c r="C12" s="95"/>
      <c r="D12" s="96"/>
      <c r="E12" s="134"/>
      <c r="F12" s="94"/>
      <c r="G12" s="114"/>
      <c r="H12" s="111">
        <f>G12*0.3</f>
        <v>0</v>
      </c>
      <c r="I12" s="113"/>
      <c r="J12" s="127"/>
      <c r="K12" s="111">
        <f>H12+I12+J12</f>
        <v>0</v>
      </c>
    </row>
    <row r="13" spans="1:11">
      <c r="A13" s="83"/>
      <c r="B13" s="97"/>
      <c r="C13" s="98"/>
      <c r="D13" s="99"/>
      <c r="E13" s="75"/>
      <c r="F13" s="97"/>
      <c r="G13" s="115"/>
      <c r="H13" s="112"/>
      <c r="I13" s="112"/>
      <c r="J13" s="128"/>
      <c r="K13" s="112"/>
    </row>
    <row r="14" spans="1:11">
      <c r="A14" s="124"/>
      <c r="B14" s="100"/>
      <c r="C14" s="101"/>
      <c r="D14" s="102"/>
      <c r="E14" s="110"/>
      <c r="F14" s="110"/>
      <c r="G14" s="116"/>
      <c r="H14" s="113">
        <f t="shared" ref="H14:H30" si="0">G14*0.3</f>
        <v>0</v>
      </c>
      <c r="I14" s="113"/>
      <c r="J14" s="113"/>
      <c r="K14" s="113">
        <f t="shared" ref="K14:K30" si="1">H14+I14+J14</f>
        <v>0</v>
      </c>
    </row>
    <row r="15" spans="1:11">
      <c r="A15" s="125"/>
      <c r="B15" s="97"/>
      <c r="C15" s="98"/>
      <c r="D15" s="99"/>
      <c r="E15" s="75"/>
      <c r="F15" s="75"/>
      <c r="G15" s="115"/>
      <c r="H15" s="112"/>
      <c r="I15" s="112"/>
      <c r="J15" s="112"/>
      <c r="K15" s="112"/>
    </row>
    <row r="16" spans="1:11">
      <c r="A16" s="124"/>
      <c r="B16" s="100"/>
      <c r="C16" s="101"/>
      <c r="D16" s="102"/>
      <c r="E16" s="110"/>
      <c r="F16" s="110"/>
      <c r="G16" s="142"/>
      <c r="H16" s="113">
        <f t="shared" si="0"/>
        <v>0</v>
      </c>
      <c r="I16" s="130"/>
      <c r="J16" s="130"/>
      <c r="K16" s="113">
        <f t="shared" si="1"/>
        <v>0</v>
      </c>
    </row>
    <row r="17" spans="1:11">
      <c r="A17" s="125"/>
      <c r="B17" s="97"/>
      <c r="C17" s="98"/>
      <c r="D17" s="99"/>
      <c r="E17" s="75"/>
      <c r="F17" s="75"/>
      <c r="G17" s="143"/>
      <c r="H17" s="112"/>
      <c r="I17" s="131"/>
      <c r="J17" s="131"/>
      <c r="K17" s="112"/>
    </row>
    <row r="18" spans="1:11">
      <c r="A18" s="124"/>
      <c r="B18" s="100"/>
      <c r="C18" s="101"/>
      <c r="D18" s="102"/>
      <c r="E18" s="110"/>
      <c r="F18" s="100"/>
      <c r="G18" s="116"/>
      <c r="H18" s="113">
        <f t="shared" si="0"/>
        <v>0</v>
      </c>
      <c r="I18" s="113"/>
      <c r="J18" s="132"/>
      <c r="K18" s="113">
        <f t="shared" si="1"/>
        <v>0</v>
      </c>
    </row>
    <row r="19" spans="1:11">
      <c r="A19" s="125"/>
      <c r="B19" s="97"/>
      <c r="C19" s="98"/>
      <c r="D19" s="99"/>
      <c r="E19" s="75"/>
      <c r="F19" s="129"/>
      <c r="G19" s="115"/>
      <c r="H19" s="112"/>
      <c r="I19" s="112"/>
      <c r="J19" s="133"/>
      <c r="K19" s="112"/>
    </row>
    <row r="20" spans="1:11">
      <c r="A20" s="84"/>
      <c r="B20" s="100"/>
      <c r="C20" s="101"/>
      <c r="D20" s="102"/>
      <c r="E20" s="110"/>
      <c r="F20" s="147"/>
      <c r="G20" s="116"/>
      <c r="H20" s="113">
        <f t="shared" si="0"/>
        <v>0</v>
      </c>
      <c r="I20" s="113"/>
      <c r="J20" s="149"/>
      <c r="K20" s="113">
        <f t="shared" si="1"/>
        <v>0</v>
      </c>
    </row>
    <row r="21" spans="1:11">
      <c r="A21" s="83"/>
      <c r="B21" s="97"/>
      <c r="C21" s="98"/>
      <c r="D21" s="99"/>
      <c r="E21" s="75"/>
      <c r="F21" s="97"/>
      <c r="G21" s="115"/>
      <c r="H21" s="112"/>
      <c r="I21" s="112"/>
      <c r="J21" s="128"/>
      <c r="K21" s="112"/>
    </row>
    <row r="22" spans="1:11">
      <c r="A22" s="122"/>
      <c r="B22" s="105"/>
      <c r="C22" s="138"/>
      <c r="D22" s="139"/>
      <c r="E22" s="122"/>
      <c r="F22" s="122"/>
      <c r="G22" s="144"/>
      <c r="H22" s="113">
        <f t="shared" si="0"/>
        <v>0</v>
      </c>
      <c r="I22" s="144"/>
      <c r="J22" s="144"/>
      <c r="K22" s="113">
        <f t="shared" si="1"/>
        <v>0</v>
      </c>
    </row>
    <row r="23" spans="1:11">
      <c r="A23" s="123"/>
      <c r="B23" s="106"/>
      <c r="C23" s="140"/>
      <c r="D23" s="141"/>
      <c r="E23" s="123"/>
      <c r="F23" s="123"/>
      <c r="G23" s="145"/>
      <c r="H23" s="112"/>
      <c r="I23" s="145"/>
      <c r="J23" s="145"/>
      <c r="K23" s="112"/>
    </row>
    <row r="24" spans="1:11">
      <c r="A24" s="124"/>
      <c r="B24" s="100"/>
      <c r="C24" s="101"/>
      <c r="D24" s="102"/>
      <c r="E24" s="110"/>
      <c r="F24" s="110"/>
      <c r="G24" s="116"/>
      <c r="H24" s="113">
        <f t="shared" si="0"/>
        <v>0</v>
      </c>
      <c r="I24" s="113"/>
      <c r="J24" s="113"/>
      <c r="K24" s="113">
        <f t="shared" si="1"/>
        <v>0</v>
      </c>
    </row>
    <row r="25" spans="1:11">
      <c r="A25" s="125"/>
      <c r="B25" s="97"/>
      <c r="C25" s="98"/>
      <c r="D25" s="99"/>
      <c r="E25" s="75"/>
      <c r="F25" s="75"/>
      <c r="G25" s="115"/>
      <c r="H25" s="112"/>
      <c r="I25" s="112"/>
      <c r="J25" s="112"/>
      <c r="K25" s="112"/>
    </row>
    <row r="26" spans="1:11">
      <c r="A26" s="124"/>
      <c r="B26" s="100"/>
      <c r="C26" s="101"/>
      <c r="D26" s="102"/>
      <c r="E26" s="110"/>
      <c r="F26" s="110"/>
      <c r="G26" s="116"/>
      <c r="H26" s="113">
        <f t="shared" si="0"/>
        <v>0</v>
      </c>
      <c r="I26" s="113"/>
      <c r="J26" s="113"/>
      <c r="K26" s="113">
        <f t="shared" si="1"/>
        <v>0</v>
      </c>
    </row>
    <row r="27" spans="1:11">
      <c r="A27" s="125"/>
      <c r="B27" s="97"/>
      <c r="C27" s="98"/>
      <c r="D27" s="99"/>
      <c r="E27" s="75"/>
      <c r="F27" s="75"/>
      <c r="G27" s="115"/>
      <c r="H27" s="112"/>
      <c r="I27" s="112"/>
      <c r="J27" s="112"/>
      <c r="K27" s="112"/>
    </row>
    <row r="28" spans="1:11">
      <c r="A28" s="124"/>
      <c r="B28" s="100"/>
      <c r="C28" s="101"/>
      <c r="D28" s="102"/>
      <c r="E28" s="110"/>
      <c r="F28" s="110"/>
      <c r="G28" s="116"/>
      <c r="H28" s="113">
        <f t="shared" si="0"/>
        <v>0</v>
      </c>
      <c r="I28" s="113"/>
      <c r="J28" s="113"/>
      <c r="K28" s="113">
        <f t="shared" si="1"/>
        <v>0</v>
      </c>
    </row>
    <row r="29" spans="1:11">
      <c r="A29" s="125"/>
      <c r="B29" s="97"/>
      <c r="C29" s="98"/>
      <c r="D29" s="99"/>
      <c r="E29" s="75"/>
      <c r="F29" s="75"/>
      <c r="G29" s="115"/>
      <c r="H29" s="112"/>
      <c r="I29" s="112"/>
      <c r="J29" s="112"/>
      <c r="K29" s="112"/>
    </row>
    <row r="30" spans="1:11">
      <c r="A30" s="124"/>
      <c r="B30" s="100"/>
      <c r="C30" s="101"/>
      <c r="D30" s="102"/>
      <c r="E30" s="110"/>
      <c r="F30" s="110"/>
      <c r="G30" s="116"/>
      <c r="H30" s="113">
        <f t="shared" si="0"/>
        <v>0</v>
      </c>
      <c r="I30" s="113"/>
      <c r="J30" s="113"/>
      <c r="K30" s="113">
        <f t="shared" si="1"/>
        <v>0</v>
      </c>
    </row>
    <row r="31" spans="1:11" ht="13.5" thickBot="1">
      <c r="A31" s="126"/>
      <c r="B31" s="135"/>
      <c r="C31" s="87"/>
      <c r="D31" s="136"/>
      <c r="E31" s="137"/>
      <c r="F31" s="137"/>
      <c r="G31" s="146"/>
      <c r="H31" s="148"/>
      <c r="I31" s="148"/>
      <c r="J31" s="148"/>
      <c r="K31" s="148"/>
    </row>
    <row r="32" spans="1:11" ht="13.5" thickBot="1">
      <c r="A32" s="66" t="s">
        <v>41</v>
      </c>
      <c r="B32" s="67"/>
      <c r="C32" s="67"/>
      <c r="D32" s="67"/>
      <c r="E32" s="67"/>
      <c r="F32" s="67"/>
      <c r="G32" s="67"/>
      <c r="H32" s="67"/>
      <c r="I32" s="67"/>
      <c r="J32" s="68"/>
      <c r="K32" s="31">
        <f>SUM(K12:K31)</f>
        <v>0</v>
      </c>
    </row>
    <row r="33" spans="1:13">
      <c r="A33" s="86"/>
      <c r="B33" s="86"/>
      <c r="C33" s="86"/>
      <c r="D33" s="86"/>
      <c r="E33" s="86"/>
      <c r="F33" s="86"/>
      <c r="G33" s="2"/>
      <c r="H33" s="2"/>
      <c r="I33" s="2"/>
      <c r="J33" s="2"/>
      <c r="K33" s="19"/>
      <c r="L33" s="56"/>
      <c r="M33" s="56"/>
    </row>
    <row r="34" spans="1:13">
      <c r="A34" s="5" t="s">
        <v>30</v>
      </c>
      <c r="B34" s="5"/>
      <c r="C34" s="1"/>
      <c r="D34" s="5"/>
      <c r="E34" s="5"/>
      <c r="F34" s="86"/>
      <c r="G34" s="18" t="s">
        <v>7</v>
      </c>
      <c r="H34" s="2"/>
      <c r="I34" s="2"/>
      <c r="J34" s="5"/>
      <c r="K34" s="52"/>
      <c r="L34" s="56"/>
      <c r="M34" s="56"/>
    </row>
    <row r="35" spans="1:13" ht="13.5" thickBot="1">
      <c r="A35" s="42" t="s">
        <v>31</v>
      </c>
      <c r="B35" s="5"/>
      <c r="C35" s="1"/>
      <c r="D35" s="5"/>
      <c r="E35" s="5"/>
      <c r="F35" s="86"/>
      <c r="G35" s="9" t="s">
        <v>6</v>
      </c>
      <c r="H35" s="13"/>
      <c r="I35" s="14"/>
      <c r="J35" s="13"/>
      <c r="K35" s="57"/>
      <c r="L35" s="56"/>
      <c r="M35" s="56"/>
    </row>
    <row r="36" spans="1:13" ht="13.5" thickBot="1">
      <c r="A36" s="107" t="s">
        <v>32</v>
      </c>
      <c r="B36" s="108"/>
      <c r="C36" s="108"/>
      <c r="D36" s="108"/>
      <c r="E36" s="109"/>
      <c r="F36" s="86"/>
      <c r="G36" s="9" t="s">
        <v>5</v>
      </c>
      <c r="H36" s="9"/>
      <c r="I36" s="9"/>
      <c r="J36" s="9"/>
      <c r="K36" s="5"/>
      <c r="L36" s="56"/>
      <c r="M36" s="56"/>
    </row>
    <row r="37" spans="1:13">
      <c r="A37" s="35" t="s">
        <v>4</v>
      </c>
      <c r="B37" s="48"/>
      <c r="C37" s="36" t="s">
        <v>33</v>
      </c>
      <c r="D37" s="35" t="s">
        <v>34</v>
      </c>
      <c r="E37" s="48"/>
      <c r="F37" s="86"/>
      <c r="G37" s="9" t="s">
        <v>3</v>
      </c>
      <c r="H37" s="9"/>
      <c r="I37" s="9"/>
      <c r="J37" s="9"/>
      <c r="K37" s="10"/>
      <c r="L37" s="56"/>
      <c r="M37" s="56"/>
    </row>
    <row r="38" spans="1:13">
      <c r="A38" s="16"/>
      <c r="B38" s="15"/>
      <c r="C38" s="37"/>
      <c r="D38" s="16"/>
      <c r="E38" s="15"/>
      <c r="F38" s="86"/>
      <c r="G38" s="9" t="s">
        <v>2</v>
      </c>
      <c r="H38" s="9"/>
      <c r="I38" s="9"/>
      <c r="J38" s="9"/>
      <c r="K38" s="54"/>
      <c r="L38" s="56"/>
      <c r="M38" s="56"/>
    </row>
    <row r="39" spans="1:13">
      <c r="A39" s="16"/>
      <c r="B39" s="15"/>
      <c r="C39" s="37"/>
      <c r="D39" s="16"/>
      <c r="E39" s="15"/>
      <c r="F39" s="9"/>
      <c r="G39" s="9"/>
      <c r="H39" s="9"/>
      <c r="I39" s="9"/>
      <c r="J39" s="9"/>
      <c r="K39" s="5"/>
      <c r="L39" s="56"/>
      <c r="M39" s="56"/>
    </row>
    <row r="40" spans="1:13">
      <c r="A40" s="16" t="s">
        <v>1</v>
      </c>
      <c r="B40" s="15"/>
      <c r="C40" s="38" t="s">
        <v>0</v>
      </c>
      <c r="D40" s="40" t="s">
        <v>0</v>
      </c>
      <c r="E40" s="32"/>
      <c r="F40" s="1"/>
      <c r="G40" s="9"/>
      <c r="H40" s="9"/>
      <c r="I40" s="9"/>
      <c r="J40" s="9"/>
      <c r="K40" s="54"/>
      <c r="L40" s="56"/>
      <c r="M40" s="56"/>
    </row>
    <row r="41" spans="1:13" ht="13.5" thickBot="1">
      <c r="A41" s="34" t="s">
        <v>35</v>
      </c>
      <c r="B41" s="11"/>
      <c r="C41" s="39" t="s">
        <v>36</v>
      </c>
      <c r="D41" s="41" t="s">
        <v>37</v>
      </c>
      <c r="E41" s="33"/>
      <c r="F41" s="9"/>
      <c r="G41" s="9"/>
      <c r="H41" s="9"/>
      <c r="I41" s="9"/>
      <c r="J41" s="9"/>
      <c r="K41" s="5"/>
      <c r="L41" s="56"/>
      <c r="M41" s="56"/>
    </row>
    <row r="42" spans="1:13">
      <c r="K42" s="56"/>
      <c r="L42" s="56"/>
      <c r="M42" s="56"/>
    </row>
  </sheetData>
  <mergeCells count="112">
    <mergeCell ref="J30:J31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J20:J21"/>
    <mergeCell ref="J22:J23"/>
    <mergeCell ref="J24:J25"/>
    <mergeCell ref="J26:J27"/>
    <mergeCell ref="J28:J29"/>
    <mergeCell ref="H30:H31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H20:H21"/>
    <mergeCell ref="H22:H23"/>
    <mergeCell ref="H24:H25"/>
    <mergeCell ref="H26:H27"/>
    <mergeCell ref="H28:H29"/>
    <mergeCell ref="F30:F31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F20:F21"/>
    <mergeCell ref="F22:F23"/>
    <mergeCell ref="F24:F25"/>
    <mergeCell ref="F26:F27"/>
    <mergeCell ref="F28:F29"/>
    <mergeCell ref="B30:D30"/>
    <mergeCell ref="B31:D31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16:A17"/>
    <mergeCell ref="A18:A19"/>
    <mergeCell ref="A20:A21"/>
    <mergeCell ref="I12:I13"/>
    <mergeCell ref="J12:J13"/>
    <mergeCell ref="K12:K13"/>
    <mergeCell ref="B17:D17"/>
    <mergeCell ref="B18:D18"/>
    <mergeCell ref="F14:F15"/>
    <mergeCell ref="F16:F17"/>
    <mergeCell ref="F18:F19"/>
    <mergeCell ref="H14:H15"/>
    <mergeCell ref="H16:H17"/>
    <mergeCell ref="H18:H19"/>
    <mergeCell ref="J14:J15"/>
    <mergeCell ref="J16:J17"/>
    <mergeCell ref="J18:J19"/>
    <mergeCell ref="E12:E13"/>
    <mergeCell ref="F12:F13"/>
    <mergeCell ref="G12:G13"/>
    <mergeCell ref="H12:H13"/>
    <mergeCell ref="B19:D19"/>
    <mergeCell ref="D4:H4"/>
    <mergeCell ref="A33:F33"/>
    <mergeCell ref="F34:F38"/>
    <mergeCell ref="A36:E36"/>
    <mergeCell ref="G10:H10"/>
    <mergeCell ref="E10:F10"/>
    <mergeCell ref="A10:A11"/>
    <mergeCell ref="A22:A23"/>
    <mergeCell ref="A24:A25"/>
    <mergeCell ref="A26:A27"/>
    <mergeCell ref="A28:A29"/>
    <mergeCell ref="A30:A31"/>
    <mergeCell ref="A6:B6"/>
    <mergeCell ref="A7:B7"/>
    <mergeCell ref="A8:B8"/>
    <mergeCell ref="B10:D11"/>
    <mergeCell ref="B12:D12"/>
    <mergeCell ref="B13:D13"/>
    <mergeCell ref="A12:A13"/>
    <mergeCell ref="A9:B9"/>
    <mergeCell ref="B14:D14"/>
    <mergeCell ref="B15:D15"/>
    <mergeCell ref="B16:D16"/>
    <mergeCell ref="A14:A1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Form(Kereta)</vt:lpstr>
      <vt:lpstr>Mileage Form(Motosikal)</vt:lpstr>
      <vt:lpstr>'Mileage Form(Kereta)'!Print_Area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KSSB</dc:creator>
  <cp:lastModifiedBy>KSSB-IT</cp:lastModifiedBy>
  <cp:lastPrinted>2012-09-06T02:35:11Z</cp:lastPrinted>
  <dcterms:created xsi:type="dcterms:W3CDTF">2010-10-11T07:21:59Z</dcterms:created>
  <dcterms:modified xsi:type="dcterms:W3CDTF">2012-09-06T03:11:30Z</dcterms:modified>
</cp:coreProperties>
</file>